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8_{E275FD95-5AA7-4276-893C-149E1E89C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69" i="1"/>
  <c r="I54" i="1"/>
  <c r="I40" i="1"/>
  <c r="I23" i="1"/>
  <c r="I24" i="1"/>
  <c r="I25" i="1"/>
  <c r="I59" i="1"/>
  <c r="I61" i="1"/>
  <c r="I55" i="1"/>
  <c r="I56" i="1"/>
  <c r="I70" i="1"/>
  <c r="I68" i="1"/>
  <c r="I67" i="1"/>
  <c r="I38" i="1" l="1"/>
  <c r="I51" i="1"/>
  <c r="I62" i="1"/>
  <c r="I58" i="1"/>
  <c r="I57" i="1"/>
  <c r="I53" i="1"/>
  <c r="I52" i="1"/>
  <c r="I63" i="1" l="1"/>
  <c r="I64" i="1"/>
  <c r="I71" i="1" s="1"/>
  <c r="H17" i="1" s="1"/>
  <c r="H19" i="1" s="1"/>
  <c r="I19" i="1" s="1"/>
  <c r="I65" i="1"/>
  <c r="I66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1" i="1"/>
  <c r="I42" i="1"/>
  <c r="I43" i="1"/>
  <c r="I44" i="1"/>
  <c r="I45" i="1"/>
  <c r="I46" i="1"/>
  <c r="I47" i="1" l="1"/>
</calcChain>
</file>

<file path=xl/sharedStrings.xml><?xml version="1.0" encoding="utf-8"?>
<sst xmlns="http://schemas.openxmlformats.org/spreadsheetml/2006/main" count="106" uniqueCount="89">
  <si>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</si>
  <si>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</si>
  <si>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</si>
  <si>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</si>
  <si>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</si>
  <si>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</si>
  <si>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 xml:space="preserve">    　　　　　　　　　</t>
    </r>
    <r>
      <rPr>
        <sz val="11"/>
        <rFont val="ＭＳ Ｐゴシック"/>
        <family val="3"/>
        <charset val="128"/>
      </rPr>
      <t xml:space="preserve">市町村長　様    </t>
    </r>
    <rPh sb="13" eb="15">
      <t>シチョウ</t>
    </rPh>
    <rPh sb="15" eb="17">
      <t>ソンチョウ</t>
    </rPh>
    <rPh sb="18" eb="19">
      <t>サマ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</si>
  <si>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</si>
  <si>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</si>
  <si>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</si>
  <si>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</si>
  <si>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</si>
  <si>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</si>
  <si>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</si>
  <si>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</si>
  <si>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</si>
  <si>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</si>
  <si>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</si>
  <si>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</si>
  <si>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</si>
  <si>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</si>
  <si>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</si>
  <si>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</si>
  <si>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</si>
  <si>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</si>
  <si>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</si>
  <si>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</si>
  <si>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</si>
  <si>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</si>
  <si>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</si>
  <si>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</si>
  <si>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</si>
  <si>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</si>
  <si>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</si>
  <si>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</si>
  <si>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</si>
  <si>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2価（サーバリックス）</t>
    <phoneticPr fontId="1"/>
  </si>
  <si>
    <t>4価（ガータシル）</t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</si>
  <si>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</si>
  <si>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</si>
  <si>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</si>
  <si>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</si>
  <si>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</si>
  <si>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</si>
  <si>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</si>
  <si>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</si>
  <si>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</si>
  <si>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</si>
  <si>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</si>
  <si>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</si>
  <si>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消費税（10％）</t>
  </si>
  <si>
    <r>
      <t xml:space="preserve">登録番号
</t>
    </r>
    <r>
      <rPr>
        <sz val="6"/>
        <rFont val="ＭＳ Ｐゴシック"/>
        <family val="3"/>
        <charset val="128"/>
      </rPr>
      <t>(インボイス制度参加事業者)</t>
    </r>
    <rPh sb="0" eb="2">
      <t>トウロク</t>
    </rPh>
    <rPh sb="2" eb="4">
      <t>バンゴウ</t>
    </rPh>
    <rPh sb="11" eb="13">
      <t>セイド</t>
    </rPh>
    <rPh sb="13" eb="15">
      <t>サンカ</t>
    </rPh>
    <rPh sb="15" eb="18">
      <t>ジギョウシャ</t>
    </rPh>
    <phoneticPr fontId="1"/>
  </si>
  <si>
    <t>手技料</t>
    <phoneticPr fontId="1"/>
  </si>
  <si>
    <t>ワクチン代</t>
    <phoneticPr fontId="1"/>
  </si>
  <si>
    <t>税込金額</t>
    <rPh sb="0" eb="2">
      <t>ゼイコミ</t>
    </rPh>
    <rPh sb="2" eb="4">
      <t>キンガク</t>
    </rPh>
    <rPh sb="3" eb="4">
      <t>ゼイキン</t>
    </rPh>
    <phoneticPr fontId="1"/>
  </si>
  <si>
    <t>請求金額(合計金額)</t>
    <rPh sb="0" eb="2">
      <t>セイキュウ</t>
    </rPh>
    <rPh sb="2" eb="4">
      <t>キンガク</t>
    </rPh>
    <rPh sb="5" eb="7">
      <t>ゴウケイ</t>
    </rPh>
    <rPh sb="7" eb="9">
      <t>キンガク</t>
    </rPh>
    <phoneticPr fontId="1"/>
  </si>
  <si>
    <t>内訳</t>
    <rPh sb="0" eb="2">
      <t>ウチワケ</t>
    </rPh>
    <phoneticPr fontId="1"/>
  </si>
  <si>
    <t>種別</t>
    <rPh sb="0" eb="2">
      <t>シュベツ</t>
    </rPh>
    <phoneticPr fontId="1"/>
  </si>
  <si>
    <t>10%対象</t>
    <rPh sb="3" eb="5">
      <t>タイショウ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</si>
  <si>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</si>
  <si>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消費税(10%)</t>
    <rPh sb="0" eb="3">
      <t>ショウヒゼイ</t>
    </rPh>
    <phoneticPr fontId="1"/>
  </si>
  <si>
    <t>委託料単価又は請求単価(円)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rPh sb="12" eb="13">
      <t>エン</t>
    </rPh>
    <phoneticPr fontId="1"/>
  </si>
  <si>
    <t>人数(人)</t>
    <rPh sb="0" eb="2">
      <t>ニンズウ</t>
    </rPh>
    <rPh sb="3" eb="4">
      <t>ニン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</si>
  <si>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</si>
  <si>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(予診料)</t>
    <rPh sb="1" eb="3">
      <t>ヨシン</t>
    </rPh>
    <rPh sb="3" eb="4">
      <t>リョウ</t>
    </rPh>
    <phoneticPr fontId="1"/>
  </si>
  <si>
    <t>別紙様式３-２</t>
    <rPh sb="0" eb="2">
      <t>ベッシ</t>
    </rPh>
    <rPh sb="2" eb="4">
      <t>ヨウシキ</t>
    </rPh>
    <phoneticPr fontId="1"/>
  </si>
  <si>
    <t>(インボイス対応様式)</t>
    <rPh sb="6" eb="8">
      <t>タイオウ</t>
    </rPh>
    <rPh sb="8" eb="10">
      <t>ヨウシキ</t>
    </rPh>
    <phoneticPr fontId="1"/>
  </si>
  <si>
    <t>新型コロナ</t>
    <rPh sb="0" eb="2">
      <t>シンガタ</t>
    </rPh>
    <phoneticPr fontId="1"/>
  </si>
  <si>
    <t>注3〕自己負担有の場合は、自己負担分を差し引いた額（市町村負担額）を単価として記載</t>
    <rPh sb="0" eb="1">
      <t>チュウ</t>
    </rPh>
    <rPh sb="3" eb="5">
      <t>ジコ</t>
    </rPh>
    <rPh sb="5" eb="7">
      <t>フタン</t>
    </rPh>
    <rPh sb="7" eb="8">
      <t>アリ</t>
    </rPh>
    <rPh sb="9" eb="11">
      <t>バアイ</t>
    </rPh>
    <rPh sb="13" eb="15">
      <t>ジコ</t>
    </rPh>
    <rPh sb="15" eb="17">
      <t>フタン</t>
    </rPh>
    <rPh sb="17" eb="18">
      <t>ブン</t>
    </rPh>
    <rPh sb="19" eb="20">
      <t>サ</t>
    </rPh>
    <rPh sb="21" eb="22">
      <t>ヒ</t>
    </rPh>
    <rPh sb="24" eb="25">
      <t>ガク</t>
    </rPh>
    <rPh sb="26" eb="29">
      <t>シチョウソン</t>
    </rPh>
    <rPh sb="29" eb="31">
      <t>フタン</t>
    </rPh>
    <rPh sb="31" eb="32">
      <t>ガク</t>
    </rPh>
    <rPh sb="34" eb="36">
      <t>タンカ</t>
    </rPh>
    <rPh sb="39" eb="41">
      <t>キサイ</t>
    </rPh>
    <phoneticPr fontId="1"/>
  </si>
  <si>
    <t>四種混合(DPT-IPV)</t>
    <phoneticPr fontId="1"/>
  </si>
  <si>
    <t>15価(バクニュバンス)</t>
    <rPh sb="2" eb="3">
      <t>アタイ</t>
    </rPh>
    <phoneticPr fontId="1"/>
  </si>
  <si>
    <t>五種混合
(DPT-IPV-Hib)</t>
    <rPh sb="0" eb="1">
      <t>ゴ</t>
    </rPh>
    <phoneticPr fontId="1"/>
  </si>
  <si>
    <t>ゴービック(0.5ml)</t>
    <phoneticPr fontId="1"/>
  </si>
  <si>
    <t>クイントバック(0.5ml)</t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</si>
  <si>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</si>
  <si>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注1〕接種医療機関は、他市町村に居住している者の分について、接種ワクチンごとに人数及び単価 (各々市町村の料金による)を記入し、
　　　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47" eb="49">
      <t>オノオノ</t>
    </rPh>
    <rPh sb="49" eb="52">
      <t>シチョウソン</t>
    </rPh>
    <rPh sb="53" eb="55">
      <t>リョウキン</t>
    </rPh>
    <rPh sb="60" eb="61">
      <t>キ</t>
    </rPh>
    <rPh sb="61" eb="62">
      <t>イ</t>
    </rPh>
    <rPh sb="68" eb="69">
      <t>ヨ</t>
    </rPh>
    <rPh sb="69" eb="70">
      <t>ミ</t>
    </rPh>
    <rPh sb="70" eb="71">
      <t>ヒョウ</t>
    </rPh>
    <rPh sb="72" eb="74">
      <t>テンプ</t>
    </rPh>
    <rPh sb="77" eb="78">
      <t>ヒ</t>
    </rPh>
    <rPh sb="78" eb="80">
      <t>セッシュ</t>
    </rPh>
    <rPh sb="80" eb="81">
      <t>シャ</t>
    </rPh>
    <rPh sb="82" eb="84">
      <t>キョジュウ</t>
    </rPh>
    <rPh sb="86" eb="89">
      <t>シチョウソン</t>
    </rPh>
    <rPh sb="90" eb="92">
      <t>ソウフ</t>
    </rPh>
    <phoneticPr fontId="1"/>
  </si>
  <si>
    <t>コミナティ</t>
    <phoneticPr fontId="1"/>
  </si>
  <si>
    <t>高齢者
インフルエンザ</t>
    <rPh sb="0" eb="3">
      <t>コウレイシャ</t>
    </rPh>
    <phoneticPr fontId="1"/>
  </si>
  <si>
    <t>スパイクバックス</t>
    <phoneticPr fontId="1"/>
  </si>
  <si>
    <t>ヌバキソビット</t>
    <phoneticPr fontId="1"/>
  </si>
  <si>
    <t>ダイチロナ</t>
    <phoneticPr fontId="1"/>
  </si>
  <si>
    <t>コスタイベ</t>
    <phoneticPr fontId="1"/>
  </si>
  <si>
    <t>(契約書7条関係)</t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</si>
  <si>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帯状疱疹</t>
    <rPh sb="0" eb="2">
      <t>タイジョウ</t>
    </rPh>
    <rPh sb="2" eb="4">
      <t>ホウシン</t>
    </rPh>
    <phoneticPr fontId="1"/>
  </si>
  <si>
    <t>ビケン</t>
  </si>
  <si>
    <t>ビケン</t>
    <phoneticPr fontId="1"/>
  </si>
  <si>
    <t>シングリックス</t>
  </si>
  <si>
    <t>シングリックス</t>
    <phoneticPr fontId="1"/>
  </si>
  <si>
    <t>20価(プレベナー20)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</si>
</sst>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人&quot;"/>
    <numFmt numFmtId="177" formatCode="#,###&quot;円&quot;"/>
    <numFmt numFmtId="178" formatCode="#,##0;[Red]#,##0"/>
    <numFmt numFmtId="179" formatCode="#,##0_ "/>
    <numFmt numFmtId="180" formatCode="&quot;(予診料)&quot;#,###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10" fillId="0" borderId="5" xfId="0" applyNumberFormat="1" applyFont="1" applyBorder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24" xfId="0" applyNumberFormat="1" applyFont="1" applyBorder="1" applyAlignment="1">
      <alignment vertical="top"/>
    </xf>
    <xf numFmtId="178" fontId="10" fillId="0" borderId="14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6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top"/>
    </xf>
    <xf numFmtId="176" fontId="10" fillId="0" borderId="36" xfId="0" applyNumberFormat="1" applyFont="1" applyBorder="1" applyAlignment="1">
      <alignment horizontal="right" vertical="center"/>
    </xf>
    <xf numFmtId="177" fontId="10" fillId="0" borderId="36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vertical="center"/>
    </xf>
    <xf numFmtId="178" fontId="10" fillId="0" borderId="5" xfId="0" applyNumberFormat="1" applyFont="1" applyBorder="1" applyAlignment="1">
      <alignment horizontal="right" vertical="center"/>
    </xf>
    <xf numFmtId="179" fontId="10" fillId="0" borderId="5" xfId="0" applyNumberFormat="1" applyFont="1" applyBorder="1" applyAlignment="1">
      <alignment vertical="center"/>
    </xf>
    <xf numFmtId="179" fontId="10" fillId="0" borderId="3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0" xfId="0" applyFont="1" applyAlignment="1">
      <alignment vertical="center"/>
    </xf>
    <xf numFmtId="178" fontId="10" fillId="0" borderId="7" xfId="0" applyNumberFormat="1" applyFont="1" applyBorder="1" applyAlignment="1">
      <alignment vertical="center"/>
    </xf>
    <xf numFmtId="178" fontId="10" fillId="0" borderId="5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right" vertical="center"/>
    </xf>
    <xf numFmtId="180" fontId="10" fillId="0" borderId="21" xfId="0" applyNumberFormat="1" applyFont="1" applyBorder="1" applyAlignment="1">
      <alignment vertical="top"/>
    </xf>
    <xf numFmtId="178" fontId="10" fillId="0" borderId="46" xfId="0" applyNumberFormat="1" applyFont="1" applyBorder="1" applyAlignment="1">
      <alignment vertical="top"/>
    </xf>
    <xf numFmtId="178" fontId="10" fillId="0" borderId="21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7" fontId="10" fillId="0" borderId="26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 wrapText="1"/>
    </xf>
    <xf numFmtId="176" fontId="10" fillId="0" borderId="41" xfId="0" applyNumberFormat="1" applyFont="1" applyBorder="1" applyAlignment="1">
      <alignment horizontal="right" vertical="center"/>
    </xf>
    <xf numFmtId="177" fontId="10" fillId="0" borderId="16" xfId="0" applyNumberFormat="1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 wrapText="1"/>
    </xf>
    <xf numFmtId="177" fontId="10" fillId="0" borderId="45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right" vertical="center"/>
    </xf>
    <xf numFmtId="177" fontId="10" fillId="0" borderId="41" xfId="0" applyNumberFormat="1" applyFont="1" applyBorder="1" applyAlignment="1">
      <alignment horizontal="right" vertical="center"/>
    </xf>
    <xf numFmtId="176" fontId="10" fillId="0" borderId="40" xfId="0" applyNumberFormat="1" applyFont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9" fontId="10" fillId="0" borderId="42" xfId="0" applyNumberFormat="1" applyFont="1" applyBorder="1" applyAlignment="1">
      <alignment vertical="center"/>
    </xf>
    <xf numFmtId="179" fontId="10" fillId="0" borderId="41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vertical="center"/>
    </xf>
    <xf numFmtId="179" fontId="10" fillId="0" borderId="16" xfId="0" applyNumberFormat="1" applyFont="1" applyBorder="1" applyAlignment="1">
      <alignment vertical="center"/>
    </xf>
    <xf numFmtId="179" fontId="10" fillId="0" borderId="28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right" vertical="center"/>
    </xf>
    <xf numFmtId="179" fontId="10" fillId="0" borderId="15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9" fontId="10" fillId="0" borderId="20" xfId="0" applyNumberFormat="1" applyFont="1" applyBorder="1" applyAlignment="1">
      <alignment vertical="center"/>
    </xf>
    <xf numFmtId="177" fontId="10" fillId="0" borderId="9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77" fontId="18" fillId="0" borderId="31" xfId="0" applyNumberFormat="1" applyFont="1" applyBorder="1" applyAlignment="1">
      <alignment horizontal="right" vertical="center" wrapText="1"/>
    </xf>
    <xf numFmtId="177" fontId="18" fillId="0" borderId="29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9" fontId="10" fillId="0" borderId="37" xfId="0" applyNumberFormat="1" applyFont="1" applyBorder="1" applyAlignment="1">
      <alignment horizontal="center" vertical="center"/>
    </xf>
    <xf numFmtId="179" fontId="10" fillId="0" borderId="38" xfId="0" applyNumberFormat="1" applyFont="1" applyBorder="1" applyAlignment="1">
      <alignment horizontal="center" vertical="center"/>
    </xf>
    <xf numFmtId="179" fontId="10" fillId="0" borderId="39" xfId="0" applyNumberFormat="1" applyFont="1" applyBorder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179" fontId="10" fillId="0" borderId="34" xfId="0" applyNumberFormat="1" applyFont="1" applyBorder="1" applyAlignment="1">
      <alignment horizontal="center" vertical="center"/>
    </xf>
    <xf numFmtId="179" fontId="10" fillId="0" borderId="35" xfId="0" applyNumberFormat="1" applyFont="1" applyBorder="1" applyAlignment="1">
      <alignment horizontal="center" vertical="center"/>
    </xf>
    <xf numFmtId="179" fontId="10" fillId="0" borderId="42" xfId="0" applyNumberFormat="1" applyFont="1" applyBorder="1" applyAlignment="1">
      <alignment horizontal="center" vertical="center"/>
    </xf>
    <xf numFmtId="179" fontId="10" fillId="0" borderId="43" xfId="0" applyNumberFormat="1" applyFont="1" applyBorder="1" applyAlignment="1">
      <alignment horizontal="center" vertical="center"/>
    </xf>
    <xf numFmtId="179" fontId="10" fillId="0" borderId="4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9" fontId="8" fillId="0" borderId="11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10" fillId="0" borderId="25" xfId="0" applyNumberFormat="1" applyFont="1" applyBorder="1" applyAlignment="1">
      <alignment horizontal="center" vertical="center"/>
    </xf>
    <xf numFmtId="179" fontId="10" fillId="0" borderId="32" xfId="0" applyNumberFormat="1" applyFont="1" applyBorder="1" applyAlignment="1">
      <alignment horizontal="center" vertical="center"/>
    </xf>
    <xf numFmtId="179" fontId="10" fillId="0" borderId="2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10</xdr:row>
      <xdr:rowOff>7620</xdr:rowOff>
    </xdr:from>
    <xdr:to>
      <xdr:col>5</xdr:col>
      <xdr:colOff>929640</xdr:colOff>
      <xdr:row>14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9</xdr:row>
      <xdr:rowOff>182880</xdr:rowOff>
    </xdr:from>
    <xdr:to>
      <xdr:col>9</xdr:col>
      <xdr:colOff>259080</xdr:colOff>
      <xdr:row>14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showGridLines="0" tabSelected="1" view="pageBreakPreview" zoomScaleNormal="100" zoomScaleSheetLayoutView="100" workbookViewId="0">
      <selection activeCell="B53" sqref="B53:B62"/>
    </sheetView>
  </sheetViews>
  <sheetFormatPr defaultColWidth="9" defaultRowHeight="13.5" x14ac:dyDescent="0.15"/>
  <cols>
    <col min="1" max="1" width="4.875" style="2" customWidth="1"/>
    <col min="2" max="2" width="14.5" style="2" customWidth="1"/>
    <col min="3" max="4" width="12.375" style="2" customWidth="1"/>
    <col min="5" max="5" width="10.875" style="2" customWidth="1"/>
    <col min="6" max="9" width="20.5" style="2" customWidth="1"/>
    <col min="10" max="10" width="4.875" style="2" customWidth="1"/>
    <col min="11" max="16384" width="9" style="2"/>
  </cols>
  <sheetData>
    <row r="1" spans="1:11" s="1" customFormat="1" ht="12.6" customHeight="1" x14ac:dyDescent="0.1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7" t="s">
        <v>26</v>
      </c>
    </row>
    <row r="2" spans="1:11" s="1" customFormat="1" ht="12.6" customHeight="1" x14ac:dyDescent="0.15">
      <c r="A2" s="58" t="s">
        <v>66</v>
      </c>
      <c r="B2" s="59"/>
      <c r="C2" s="59"/>
      <c r="D2" s="59"/>
      <c r="E2" s="59"/>
      <c r="F2" s="59"/>
      <c r="G2" s="59"/>
      <c r="H2" s="59"/>
      <c r="I2" s="119" t="s">
        <v>82</v>
      </c>
      <c r="J2" s="120"/>
    </row>
    <row r="3" spans="1:11" ht="21" customHeight="1" x14ac:dyDescent="0.15">
      <c r="A3" s="99" t="s">
        <v>25</v>
      </c>
      <c r="B3" s="100"/>
      <c r="C3" s="100"/>
      <c r="D3" s="100"/>
      <c r="E3" s="100"/>
      <c r="F3" s="100"/>
      <c r="G3" s="100"/>
      <c r="H3" s="100"/>
      <c r="I3" s="100"/>
      <c r="J3" s="101"/>
      <c r="K3" s="7"/>
    </row>
    <row r="4" spans="1:11" ht="18.95" customHeight="1" x14ac:dyDescent="0.15">
      <c r="A4" s="42"/>
      <c r="B4" s="43"/>
      <c r="C4" s="43"/>
      <c r="D4" s="43"/>
      <c r="E4" s="43"/>
      <c r="F4" s="43"/>
      <c r="G4" s="43"/>
      <c r="H4" s="105" t="s">
        <v>24</v>
      </c>
      <c r="I4" s="105"/>
      <c r="J4" s="106"/>
      <c r="K4" s="7"/>
    </row>
    <row r="5" spans="1:11" ht="17.100000000000001" customHeight="1" x14ac:dyDescent="0.15">
      <c r="A5" s="7"/>
      <c r="B5" s="8" t="s">
        <v>6</v>
      </c>
      <c r="C5" s="8"/>
      <c r="J5" s="26"/>
      <c r="K5" s="7"/>
    </row>
    <row r="6" spans="1:11" ht="17.100000000000001" customHeight="1" x14ac:dyDescent="0.15">
      <c r="A6" s="7"/>
      <c r="G6" s="9" t="s">
        <v>27</v>
      </c>
      <c r="H6" s="3"/>
      <c r="I6" s="3"/>
      <c r="J6" s="26"/>
      <c r="K6" s="7"/>
    </row>
    <row r="7" spans="1:11" ht="17.100000000000001" customHeight="1" x14ac:dyDescent="0.15">
      <c r="A7" s="7"/>
      <c r="G7" s="9" t="s">
        <v>28</v>
      </c>
      <c r="H7" s="3"/>
      <c r="I7" s="3"/>
      <c r="J7" s="26"/>
      <c r="K7" s="7"/>
    </row>
    <row r="8" spans="1:11" ht="21.95" customHeight="1" x14ac:dyDescent="0.15">
      <c r="A8" s="7"/>
      <c r="G8" s="10" t="s">
        <v>51</v>
      </c>
      <c r="H8" s="3"/>
      <c r="I8" s="3"/>
      <c r="J8" s="26"/>
      <c r="K8" s="7"/>
    </row>
    <row r="9" spans="1:11" ht="17.45" customHeight="1" x14ac:dyDescent="0.15">
      <c r="A9" s="7"/>
      <c r="G9" s="2" t="s">
        <v>1</v>
      </c>
      <c r="H9" s="3"/>
      <c r="I9" s="3"/>
      <c r="J9" s="26" t="s">
        <v>4</v>
      </c>
      <c r="K9" s="7"/>
    </row>
    <row r="10" spans="1:11" ht="10.35" customHeight="1" x14ac:dyDescent="0.15">
      <c r="A10" s="7"/>
      <c r="J10" s="26"/>
      <c r="K10" s="7"/>
    </row>
    <row r="11" spans="1:11" ht="18.95" customHeight="1" x14ac:dyDescent="0.15">
      <c r="A11" s="7"/>
      <c r="G11" s="141" t="s">
        <v>7</v>
      </c>
      <c r="H11" s="141"/>
      <c r="I11" s="141"/>
      <c r="J11" s="142"/>
      <c r="K11" s="7"/>
    </row>
    <row r="12" spans="1:11" ht="18.95" customHeight="1" x14ac:dyDescent="0.15">
      <c r="A12" s="7"/>
      <c r="G12" s="2" t="s">
        <v>8</v>
      </c>
      <c r="H12" s="6" t="s">
        <v>43</v>
      </c>
      <c r="I12" s="3"/>
      <c r="J12" s="26"/>
      <c r="K12" s="7"/>
    </row>
    <row r="13" spans="1:11" ht="18.95" customHeight="1" x14ac:dyDescent="0.15">
      <c r="A13" s="7"/>
      <c r="G13" s="27" t="s">
        <v>16</v>
      </c>
      <c r="H13" s="3"/>
      <c r="I13" s="3"/>
      <c r="J13" s="26"/>
      <c r="K13" s="7"/>
    </row>
    <row r="14" spans="1:11" ht="18.95" customHeight="1" x14ac:dyDescent="0.15">
      <c r="A14" s="7"/>
      <c r="G14" s="2" t="s">
        <v>3</v>
      </c>
      <c r="H14" s="28"/>
      <c r="I14" s="28"/>
      <c r="J14" s="26"/>
      <c r="K14" s="7"/>
    </row>
    <row r="15" spans="1:11" ht="9.9499999999999993" customHeight="1" x14ac:dyDescent="0.15">
      <c r="A15" s="7"/>
      <c r="J15" s="26"/>
      <c r="K15" s="7"/>
    </row>
    <row r="16" spans="1:11" s="1" customFormat="1" ht="17.100000000000001" customHeight="1" x14ac:dyDescent="0.15">
      <c r="A16" s="109" t="s">
        <v>44</v>
      </c>
      <c r="B16" s="110"/>
      <c r="C16" s="110"/>
      <c r="D16" s="110"/>
      <c r="E16" s="110"/>
      <c r="F16" s="110"/>
      <c r="G16" s="110"/>
      <c r="H16" s="110"/>
      <c r="I16" s="110"/>
      <c r="J16" s="111"/>
      <c r="K16" s="68"/>
    </row>
    <row r="17" spans="1:11" s="1" customFormat="1" ht="24.95" customHeight="1" thickBot="1" x14ac:dyDescent="0.2">
      <c r="A17" s="44"/>
      <c r="B17" s="114" t="s">
        <v>55</v>
      </c>
      <c r="C17" s="115"/>
      <c r="D17" s="115"/>
      <c r="E17" s="115"/>
      <c r="F17" s="115"/>
      <c r="G17" s="116"/>
      <c r="H17" s="123">
        <f>I47+I71</f>
        <v>0</v>
      </c>
      <c r="I17" s="124"/>
      <c r="J17" s="45"/>
      <c r="K17" s="68"/>
    </row>
    <row r="18" spans="1:11" s="1" customFormat="1" ht="13.5" customHeight="1" thickTop="1" x14ac:dyDescent="0.15">
      <c r="A18" s="44"/>
      <c r="B18" s="109" t="s">
        <v>56</v>
      </c>
      <c r="C18" s="111"/>
      <c r="D18" s="113" t="s">
        <v>57</v>
      </c>
      <c r="E18" s="113"/>
      <c r="F18" s="113"/>
      <c r="G18" s="113"/>
      <c r="H18" s="46" t="s">
        <v>54</v>
      </c>
      <c r="I18" s="46" t="s">
        <v>63</v>
      </c>
      <c r="J18" s="45"/>
      <c r="K18" s="68"/>
    </row>
    <row r="19" spans="1:11" s="1" customFormat="1" ht="18.600000000000001" customHeight="1" x14ac:dyDescent="0.15">
      <c r="A19" s="29"/>
      <c r="B19" s="133"/>
      <c r="C19" s="134"/>
      <c r="D19" s="125" t="s">
        <v>58</v>
      </c>
      <c r="E19" s="126"/>
      <c r="F19" s="126"/>
      <c r="G19" s="126"/>
      <c r="H19" s="12">
        <f>H17</f>
        <v>0</v>
      </c>
      <c r="I19" s="12">
        <f>ROUNDDOWN(H19*(1-1/1.1),)</f>
        <v>0</v>
      </c>
      <c r="J19" s="30"/>
      <c r="K19" s="68"/>
    </row>
    <row r="20" spans="1:11" s="1" customFormat="1" ht="14.45" customHeight="1" x14ac:dyDescent="0.15">
      <c r="A20" s="31"/>
      <c r="B20" s="32" t="s">
        <v>2</v>
      </c>
      <c r="C20" s="32"/>
      <c r="D20" s="32"/>
      <c r="E20" s="33"/>
      <c r="F20" s="33"/>
      <c r="G20" s="33"/>
      <c r="H20" s="33"/>
      <c r="I20" s="33"/>
      <c r="J20" s="34"/>
      <c r="K20" s="68"/>
    </row>
    <row r="21" spans="1:11" s="1" customFormat="1" ht="13.5" customHeight="1" x14ac:dyDescent="0.15">
      <c r="A21" s="31"/>
      <c r="B21" s="127" t="s">
        <v>0</v>
      </c>
      <c r="C21" s="128"/>
      <c r="D21" s="129"/>
      <c r="E21" s="107" t="s">
        <v>62</v>
      </c>
      <c r="F21" s="135" t="s">
        <v>59</v>
      </c>
      <c r="G21" s="136"/>
      <c r="H21" s="137"/>
      <c r="I21" s="112" t="s">
        <v>45</v>
      </c>
      <c r="J21" s="34"/>
    </row>
    <row r="22" spans="1:11" s="1" customFormat="1" ht="13.5" customHeight="1" x14ac:dyDescent="0.15">
      <c r="A22" s="31"/>
      <c r="B22" s="130"/>
      <c r="C22" s="131"/>
      <c r="D22" s="132"/>
      <c r="E22" s="108"/>
      <c r="F22" s="48" t="s">
        <v>52</v>
      </c>
      <c r="G22" s="62" t="s">
        <v>53</v>
      </c>
      <c r="H22" s="47" t="s">
        <v>60</v>
      </c>
      <c r="I22" s="113"/>
      <c r="J22" s="34"/>
    </row>
    <row r="23" spans="1:11" ht="18.600000000000001" customHeight="1" x14ac:dyDescent="0.15">
      <c r="A23" s="31"/>
      <c r="B23" s="140" t="s">
        <v>71</v>
      </c>
      <c r="C23" s="140" t="s">
        <v>72</v>
      </c>
      <c r="D23" s="140"/>
      <c r="E23" s="11"/>
      <c r="F23" s="60"/>
      <c r="G23" s="61"/>
      <c r="H23" s="37"/>
      <c r="I23" s="12">
        <f t="shared" ref="I23:I25" si="0">SUMPRODUCT(F23:H23)*E23</f>
        <v>0</v>
      </c>
      <c r="J23" s="34"/>
    </row>
    <row r="24" spans="1:11" ht="18.600000000000001" customHeight="1" x14ac:dyDescent="0.15">
      <c r="A24" s="31"/>
      <c r="B24" s="169"/>
      <c r="C24" s="169" t="s">
        <v>73</v>
      </c>
      <c r="D24" s="169"/>
      <c r="E24" s="35"/>
      <c r="F24" s="36"/>
      <c r="G24" s="17"/>
      <c r="H24" s="51"/>
      <c r="I24" s="13">
        <f t="shared" si="0"/>
        <v>0</v>
      </c>
      <c r="J24" s="34"/>
    </row>
    <row r="25" spans="1:11" ht="18.600000000000001" customHeight="1" x14ac:dyDescent="0.15">
      <c r="A25" s="31"/>
      <c r="B25" s="96" t="s">
        <v>69</v>
      </c>
      <c r="C25" s="97"/>
      <c r="D25" s="98"/>
      <c r="E25" s="35"/>
      <c r="F25" s="36"/>
      <c r="G25" s="17"/>
      <c r="H25" s="18"/>
      <c r="I25" s="13">
        <f t="shared" si="0"/>
        <v>0</v>
      </c>
      <c r="J25" s="34"/>
    </row>
    <row r="26" spans="1:11" ht="18.600000000000001" customHeight="1" x14ac:dyDescent="0.15">
      <c r="A26" s="31"/>
      <c r="B26" s="96" t="s">
        <v>9</v>
      </c>
      <c r="C26" s="97"/>
      <c r="D26" s="98"/>
      <c r="E26" s="35"/>
      <c r="F26" s="36"/>
      <c r="G26" s="17"/>
      <c r="H26" s="18"/>
      <c r="I26" s="13">
        <f t="shared" ref="I26:I46" si="1">SUMPRODUCT(F26:H26)*E26</f>
        <v>0</v>
      </c>
      <c r="J26" s="34"/>
    </row>
    <row r="27" spans="1:11" ht="18.600000000000001" customHeight="1" x14ac:dyDescent="0.15">
      <c r="A27" s="31"/>
      <c r="B27" s="96" t="s">
        <v>5</v>
      </c>
      <c r="C27" s="97"/>
      <c r="D27" s="98"/>
      <c r="E27" s="35"/>
      <c r="F27" s="36"/>
      <c r="G27" s="17"/>
      <c r="H27" s="18"/>
      <c r="I27" s="13">
        <f t="shared" si="1"/>
        <v>0</v>
      </c>
      <c r="J27" s="34"/>
    </row>
    <row r="28" spans="1:11" ht="18.600000000000001" customHeight="1" x14ac:dyDescent="0.15">
      <c r="A28" s="31"/>
      <c r="B28" s="102" t="s">
        <v>13</v>
      </c>
      <c r="C28" s="103"/>
      <c r="D28" s="104"/>
      <c r="E28" s="35"/>
      <c r="F28" s="36"/>
      <c r="G28" s="17"/>
      <c r="H28" s="18"/>
      <c r="I28" s="13">
        <f t="shared" si="1"/>
        <v>0</v>
      </c>
      <c r="J28" s="34"/>
    </row>
    <row r="29" spans="1:11" ht="18.600000000000001" customHeight="1" x14ac:dyDescent="0.15">
      <c r="A29" s="31"/>
      <c r="B29" s="102" t="s">
        <v>14</v>
      </c>
      <c r="C29" s="103"/>
      <c r="D29" s="104"/>
      <c r="E29" s="35"/>
      <c r="F29" s="36"/>
      <c r="G29" s="17"/>
      <c r="H29" s="18"/>
      <c r="I29" s="13">
        <f t="shared" si="1"/>
        <v>0</v>
      </c>
      <c r="J29" s="34"/>
    </row>
    <row r="30" spans="1:11" ht="18.600000000000001" customHeight="1" x14ac:dyDescent="0.15">
      <c r="A30" s="31"/>
      <c r="B30" s="102" t="s">
        <v>10</v>
      </c>
      <c r="C30" s="103"/>
      <c r="D30" s="104"/>
      <c r="E30" s="35"/>
      <c r="F30" s="36"/>
      <c r="G30" s="17"/>
      <c r="H30" s="18"/>
      <c r="I30" s="13">
        <f t="shared" si="1"/>
        <v>0</v>
      </c>
      <c r="J30" s="34"/>
    </row>
    <row r="31" spans="1:11" ht="18.600000000000001" customHeight="1" x14ac:dyDescent="0.15">
      <c r="A31" s="31"/>
      <c r="B31" s="102" t="s">
        <v>15</v>
      </c>
      <c r="C31" s="103"/>
      <c r="D31" s="104"/>
      <c r="E31" s="35"/>
      <c r="F31" s="36"/>
      <c r="G31" s="17"/>
      <c r="H31" s="18"/>
      <c r="I31" s="13">
        <f t="shared" si="1"/>
        <v>0</v>
      </c>
      <c r="J31" s="34"/>
    </row>
    <row r="32" spans="1:11" ht="18.600000000000001" customHeight="1" x14ac:dyDescent="0.15">
      <c r="A32" s="31"/>
      <c r="B32" s="102" t="s">
        <v>18</v>
      </c>
      <c r="C32" s="103"/>
      <c r="D32" s="104"/>
      <c r="E32" s="35"/>
      <c r="F32" s="36"/>
      <c r="G32" s="17"/>
      <c r="H32" s="18"/>
      <c r="I32" s="13">
        <f t="shared" si="1"/>
        <v>0</v>
      </c>
      <c r="J32" s="34"/>
    </row>
    <row r="33" spans="1:10" ht="18.600000000000001" customHeight="1" x14ac:dyDescent="0.15">
      <c r="A33" s="31"/>
      <c r="B33" s="138" t="s">
        <v>48</v>
      </c>
      <c r="C33" s="102" t="s">
        <v>36</v>
      </c>
      <c r="D33" s="104"/>
      <c r="E33" s="35"/>
      <c r="F33" s="36"/>
      <c r="G33" s="17"/>
      <c r="H33" s="18"/>
      <c r="I33" s="13">
        <f t="shared" si="1"/>
        <v>0</v>
      </c>
      <c r="J33" s="34"/>
    </row>
    <row r="34" spans="1:10" ht="18.600000000000001" customHeight="1" x14ac:dyDescent="0.15">
      <c r="A34" s="31"/>
      <c r="B34" s="139"/>
      <c r="C34" s="102" t="s">
        <v>37</v>
      </c>
      <c r="D34" s="104"/>
      <c r="E34" s="35"/>
      <c r="F34" s="36"/>
      <c r="G34" s="17"/>
      <c r="H34" s="20"/>
      <c r="I34" s="13">
        <f t="shared" si="1"/>
        <v>0</v>
      </c>
      <c r="J34" s="34"/>
    </row>
    <row r="35" spans="1:10" ht="18.600000000000001" customHeight="1" x14ac:dyDescent="0.15">
      <c r="A35" s="31"/>
      <c r="B35" s="140"/>
      <c r="C35" s="96" t="s">
        <v>49</v>
      </c>
      <c r="D35" s="98"/>
      <c r="E35" s="35"/>
      <c r="F35" s="36"/>
      <c r="G35" s="17"/>
      <c r="H35" s="18"/>
      <c r="I35" s="13">
        <f t="shared" si="1"/>
        <v>0</v>
      </c>
      <c r="J35" s="34"/>
    </row>
    <row r="36" spans="1:10" ht="18.600000000000001" customHeight="1" x14ac:dyDescent="0.15">
      <c r="A36" s="31"/>
      <c r="B36" s="96" t="s">
        <v>39</v>
      </c>
      <c r="C36" s="97"/>
      <c r="D36" s="98"/>
      <c r="E36" s="35"/>
      <c r="F36" s="36"/>
      <c r="G36" s="17"/>
      <c r="H36" s="18"/>
      <c r="I36" s="13">
        <f t="shared" si="1"/>
        <v>0</v>
      </c>
      <c r="J36" s="34"/>
    </row>
    <row r="37" spans="1:10" ht="18.600000000000001" customHeight="1" x14ac:dyDescent="0.15">
      <c r="A37" s="31"/>
      <c r="B37" s="117" t="s">
        <v>17</v>
      </c>
      <c r="C37" s="96" t="s">
        <v>70</v>
      </c>
      <c r="D37" s="98"/>
      <c r="E37" s="35"/>
      <c r="F37" s="36"/>
      <c r="G37" s="17"/>
      <c r="H37" s="18"/>
      <c r="I37" s="13">
        <f t="shared" si="1"/>
        <v>0</v>
      </c>
      <c r="J37" s="34"/>
    </row>
    <row r="38" spans="1:10" ht="18.600000000000001" customHeight="1" x14ac:dyDescent="0.15">
      <c r="A38" s="31"/>
      <c r="B38" s="118"/>
      <c r="C38" s="96" t="s">
        <v>88</v>
      </c>
      <c r="D38" s="98"/>
      <c r="E38" s="35"/>
      <c r="F38" s="36"/>
      <c r="G38" s="17"/>
      <c r="H38" s="18"/>
      <c r="I38" s="13">
        <f t="shared" ref="I38:I40" si="2">SUMPRODUCT(F38:H38)*E38</f>
        <v>0</v>
      </c>
      <c r="J38" s="34"/>
    </row>
    <row r="39" spans="1:10" ht="18.600000000000001" customHeight="1" x14ac:dyDescent="0.15">
      <c r="A39" s="31"/>
      <c r="B39" s="96" t="s">
        <v>19</v>
      </c>
      <c r="C39" s="97"/>
      <c r="D39" s="98"/>
      <c r="E39" s="35"/>
      <c r="F39" s="36"/>
      <c r="G39" s="17"/>
      <c r="H39" s="18"/>
      <c r="I39" s="13">
        <f t="shared" si="1"/>
        <v>0</v>
      </c>
      <c r="J39" s="34"/>
    </row>
    <row r="40" spans="1:10" ht="18.600000000000001" customHeight="1" x14ac:dyDescent="0.15">
      <c r="A40" s="31"/>
      <c r="B40" s="135" t="s">
        <v>38</v>
      </c>
      <c r="C40" s="136"/>
      <c r="D40" s="137"/>
      <c r="E40" s="35"/>
      <c r="F40" s="36"/>
      <c r="G40" s="17"/>
      <c r="H40" s="18"/>
      <c r="I40" s="13">
        <f t="shared" si="2"/>
        <v>0</v>
      </c>
      <c r="J40" s="34"/>
    </row>
    <row r="41" spans="1:10" ht="18.600000000000001" customHeight="1" x14ac:dyDescent="0.15">
      <c r="A41" s="31"/>
      <c r="B41" s="112" t="s">
        <v>46</v>
      </c>
      <c r="C41" s="151" t="s">
        <v>22</v>
      </c>
      <c r="D41" s="152"/>
      <c r="E41" s="35"/>
      <c r="F41" s="36"/>
      <c r="G41" s="17"/>
      <c r="H41" s="18"/>
      <c r="I41" s="13">
        <f t="shared" si="1"/>
        <v>0</v>
      </c>
      <c r="J41" s="34"/>
    </row>
    <row r="42" spans="1:10" ht="18.600000000000001" customHeight="1" x14ac:dyDescent="0.15">
      <c r="A42" s="31"/>
      <c r="B42" s="113"/>
      <c r="C42" s="151" t="s">
        <v>23</v>
      </c>
      <c r="D42" s="152"/>
      <c r="E42" s="35"/>
      <c r="F42" s="36"/>
      <c r="G42" s="17"/>
      <c r="H42" s="18"/>
      <c r="I42" s="13">
        <f t="shared" si="1"/>
        <v>0</v>
      </c>
      <c r="J42" s="34"/>
    </row>
    <row r="43" spans="1:10" ht="18.600000000000001" customHeight="1" x14ac:dyDescent="0.15">
      <c r="A43" s="31"/>
      <c r="B43" s="138" t="s">
        <v>29</v>
      </c>
      <c r="C43" s="96" t="s">
        <v>30</v>
      </c>
      <c r="D43" s="98"/>
      <c r="E43" s="35"/>
      <c r="F43" s="36"/>
      <c r="G43" s="17"/>
      <c r="H43" s="18"/>
      <c r="I43" s="13">
        <f t="shared" si="1"/>
        <v>0</v>
      </c>
      <c r="J43" s="34"/>
    </row>
    <row r="44" spans="1:10" ht="18.600000000000001" customHeight="1" x14ac:dyDescent="0.15">
      <c r="A44" s="31"/>
      <c r="B44" s="140"/>
      <c r="C44" s="118" t="s">
        <v>31</v>
      </c>
      <c r="D44" s="158"/>
      <c r="E44" s="35"/>
      <c r="F44" s="36"/>
      <c r="G44" s="17"/>
      <c r="H44" s="18"/>
      <c r="I44" s="13">
        <f t="shared" si="1"/>
        <v>0</v>
      </c>
      <c r="J44" s="34"/>
    </row>
    <row r="45" spans="1:10" ht="18.600000000000001" customHeight="1" x14ac:dyDescent="0.15">
      <c r="A45" s="31"/>
      <c r="B45" s="112" t="s">
        <v>40</v>
      </c>
      <c r="C45" s="96" t="s">
        <v>41</v>
      </c>
      <c r="D45" s="98"/>
      <c r="E45" s="35"/>
      <c r="F45" s="23" t="s">
        <v>64</v>
      </c>
      <c r="G45" s="19"/>
      <c r="H45" s="20"/>
      <c r="I45" s="13">
        <f t="shared" si="1"/>
        <v>0</v>
      </c>
      <c r="J45" s="34"/>
    </row>
    <row r="46" spans="1:10" ht="18.600000000000001" customHeight="1" thickBot="1" x14ac:dyDescent="0.2">
      <c r="A46" s="31"/>
      <c r="B46" s="159"/>
      <c r="C46" s="121" t="s">
        <v>42</v>
      </c>
      <c r="D46" s="122"/>
      <c r="E46" s="63"/>
      <c r="F46" s="64" t="s">
        <v>64</v>
      </c>
      <c r="G46" s="65"/>
      <c r="H46" s="66"/>
      <c r="I46" s="67">
        <f t="shared" si="1"/>
        <v>0</v>
      </c>
      <c r="J46" s="34"/>
    </row>
    <row r="47" spans="1:10" ht="21" customHeight="1" thickTop="1" x14ac:dyDescent="0.15">
      <c r="A47" s="31"/>
      <c r="B47" s="130" t="s">
        <v>21</v>
      </c>
      <c r="C47" s="131"/>
      <c r="D47" s="132"/>
      <c r="E47" s="146"/>
      <c r="F47" s="147"/>
      <c r="G47" s="147"/>
      <c r="H47" s="148"/>
      <c r="I47" s="12">
        <f>SUM(I23:I46)</f>
        <v>0</v>
      </c>
      <c r="J47" s="34"/>
    </row>
    <row r="48" spans="1:10" ht="7.5" customHeight="1" x14ac:dyDescent="0.15">
      <c r="A48" s="31"/>
      <c r="B48" s="4"/>
      <c r="C48" s="4"/>
      <c r="D48" s="4"/>
      <c r="E48" s="5"/>
      <c r="F48" s="5"/>
      <c r="G48" s="5"/>
      <c r="H48" s="5"/>
      <c r="I48" s="5"/>
      <c r="J48" s="34"/>
    </row>
    <row r="49" spans="1:15" s="1" customFormat="1" ht="13.5" customHeight="1" x14ac:dyDescent="0.15">
      <c r="A49" s="31"/>
      <c r="B49" s="127" t="s">
        <v>0</v>
      </c>
      <c r="C49" s="128"/>
      <c r="D49" s="129"/>
      <c r="E49" s="107" t="s">
        <v>62</v>
      </c>
      <c r="F49" s="153" t="s">
        <v>61</v>
      </c>
      <c r="G49" s="154"/>
      <c r="H49" s="155"/>
      <c r="I49" s="112" t="s">
        <v>47</v>
      </c>
      <c r="J49" s="34"/>
    </row>
    <row r="50" spans="1:15" s="1" customFormat="1" ht="13.5" customHeight="1" x14ac:dyDescent="0.15">
      <c r="A50" s="31"/>
      <c r="B50" s="130"/>
      <c r="C50" s="131"/>
      <c r="D50" s="132"/>
      <c r="E50" s="108"/>
      <c r="F50" s="48" t="s">
        <v>52</v>
      </c>
      <c r="G50" s="50" t="s">
        <v>53</v>
      </c>
      <c r="H50" s="49" t="s">
        <v>50</v>
      </c>
      <c r="I50" s="150"/>
      <c r="J50" s="34"/>
    </row>
    <row r="51" spans="1:15" ht="18.600000000000001" customHeight="1" x14ac:dyDescent="0.15">
      <c r="A51" s="31"/>
      <c r="B51" s="112" t="s">
        <v>77</v>
      </c>
      <c r="C51" s="135" t="s">
        <v>11</v>
      </c>
      <c r="D51" s="137"/>
      <c r="E51" s="35"/>
      <c r="F51" s="171"/>
      <c r="G51" s="172"/>
      <c r="H51" s="173"/>
      <c r="I51" s="13">
        <f>SUMPRODUCT(F51:H51)*E51</f>
        <v>0</v>
      </c>
      <c r="J51" s="34"/>
      <c r="O51" s="1"/>
    </row>
    <row r="52" spans="1:15" ht="18.600000000000001" customHeight="1" x14ac:dyDescent="0.15">
      <c r="A52" s="31"/>
      <c r="B52" s="108"/>
      <c r="C52" s="133" t="s">
        <v>12</v>
      </c>
      <c r="D52" s="177"/>
      <c r="E52" s="11"/>
      <c r="F52" s="38"/>
      <c r="G52" s="38"/>
      <c r="H52" s="39"/>
      <c r="I52" s="14">
        <f>SUMPRODUCT(F52:H52)*E52</f>
        <v>0</v>
      </c>
      <c r="J52" s="34"/>
      <c r="O52" s="1"/>
    </row>
    <row r="53" spans="1:15" ht="18.600000000000001" customHeight="1" x14ac:dyDescent="0.15">
      <c r="A53" s="31"/>
      <c r="B53" s="112" t="s">
        <v>67</v>
      </c>
      <c r="C53" s="112" t="s">
        <v>11</v>
      </c>
      <c r="D53" s="53" t="s">
        <v>76</v>
      </c>
      <c r="E53" s="16"/>
      <c r="F53" s="174"/>
      <c r="G53" s="175"/>
      <c r="H53" s="176"/>
      <c r="I53" s="71">
        <f t="shared" ref="I53:I62" si="3">SUMPRODUCT(F53:H53)*E53</f>
        <v>0</v>
      </c>
      <c r="J53" s="34"/>
      <c r="O53" s="1"/>
    </row>
    <row r="54" spans="1:15" ht="18.600000000000001" customHeight="1" x14ac:dyDescent="0.15">
      <c r="A54" s="31"/>
      <c r="B54" s="149"/>
      <c r="C54" s="149"/>
      <c r="D54" s="72" t="s">
        <v>78</v>
      </c>
      <c r="E54" s="73"/>
      <c r="F54" s="166"/>
      <c r="G54" s="167"/>
      <c r="H54" s="168"/>
      <c r="I54" s="74">
        <f>SUMPRODUCT(F54:H54)*E54</f>
        <v>0</v>
      </c>
      <c r="J54" s="34"/>
      <c r="O54" s="1"/>
    </row>
    <row r="55" spans="1:15" ht="18.600000000000001" customHeight="1" x14ac:dyDescent="0.15">
      <c r="A55" s="31"/>
      <c r="B55" s="149"/>
      <c r="C55" s="149"/>
      <c r="D55" s="75" t="s">
        <v>79</v>
      </c>
      <c r="E55" s="24"/>
      <c r="F55" s="166"/>
      <c r="G55" s="167"/>
      <c r="H55" s="168"/>
      <c r="I55" s="76">
        <f t="shared" si="3"/>
        <v>0</v>
      </c>
      <c r="J55" s="34"/>
      <c r="O55" s="1"/>
    </row>
    <row r="56" spans="1:15" ht="18.600000000000001" customHeight="1" x14ac:dyDescent="0.15">
      <c r="A56" s="31"/>
      <c r="B56" s="149"/>
      <c r="C56" s="149"/>
      <c r="D56" s="77" t="s">
        <v>80</v>
      </c>
      <c r="E56" s="78"/>
      <c r="F56" s="166"/>
      <c r="G56" s="167"/>
      <c r="H56" s="168"/>
      <c r="I56" s="79">
        <f t="shared" si="3"/>
        <v>0</v>
      </c>
      <c r="J56" s="34"/>
      <c r="O56" s="1"/>
    </row>
    <row r="57" spans="1:15" ht="18.600000000000001" customHeight="1" x14ac:dyDescent="0.15">
      <c r="A57" s="31"/>
      <c r="B57" s="149"/>
      <c r="C57" s="113"/>
      <c r="D57" s="69" t="s">
        <v>81</v>
      </c>
      <c r="E57" s="80"/>
      <c r="F57" s="163"/>
      <c r="G57" s="164"/>
      <c r="H57" s="165"/>
      <c r="I57" s="12">
        <f t="shared" si="3"/>
        <v>0</v>
      </c>
      <c r="J57" s="34"/>
      <c r="O57" s="1"/>
    </row>
    <row r="58" spans="1:15" ht="18.600000000000001" customHeight="1" x14ac:dyDescent="0.15">
      <c r="A58" s="31"/>
      <c r="B58" s="149"/>
      <c r="C58" s="112" t="s">
        <v>32</v>
      </c>
      <c r="D58" s="53" t="s">
        <v>76</v>
      </c>
      <c r="E58" s="81"/>
      <c r="F58" s="82"/>
      <c r="G58" s="83"/>
      <c r="H58" s="83"/>
      <c r="I58" s="71">
        <f t="shared" si="3"/>
        <v>0</v>
      </c>
      <c r="J58" s="34"/>
      <c r="O58" s="1"/>
    </row>
    <row r="59" spans="1:15" ht="18.600000000000001" customHeight="1" x14ac:dyDescent="0.15">
      <c r="A59" s="31"/>
      <c r="B59" s="149"/>
      <c r="C59" s="109"/>
      <c r="D59" s="72" t="s">
        <v>78</v>
      </c>
      <c r="E59" s="73"/>
      <c r="F59" s="84"/>
      <c r="G59" s="85"/>
      <c r="H59" s="85"/>
      <c r="I59" s="86">
        <f t="shared" si="3"/>
        <v>0</v>
      </c>
      <c r="J59" s="34"/>
      <c r="O59" s="1"/>
    </row>
    <row r="60" spans="1:15" ht="18.600000000000001" customHeight="1" x14ac:dyDescent="0.15">
      <c r="A60" s="31"/>
      <c r="B60" s="149"/>
      <c r="C60" s="109"/>
      <c r="D60" s="75" t="s">
        <v>79</v>
      </c>
      <c r="E60" s="78"/>
      <c r="F60" s="87"/>
      <c r="G60" s="88"/>
      <c r="H60" s="88"/>
      <c r="I60" s="79">
        <f>SUMPRODUCT(F60:H60)*E60</f>
        <v>0</v>
      </c>
      <c r="J60" s="34"/>
      <c r="O60" s="1"/>
    </row>
    <row r="61" spans="1:15" ht="18.600000000000001" customHeight="1" x14ac:dyDescent="0.15">
      <c r="A61" s="31"/>
      <c r="B61" s="149"/>
      <c r="C61" s="109"/>
      <c r="D61" s="77" t="s">
        <v>80</v>
      </c>
      <c r="E61" s="73"/>
      <c r="F61" s="84"/>
      <c r="G61" s="85"/>
      <c r="H61" s="85"/>
      <c r="I61" s="79">
        <f t="shared" si="3"/>
        <v>0</v>
      </c>
      <c r="J61" s="34"/>
      <c r="O61" s="1"/>
    </row>
    <row r="62" spans="1:15" ht="18.600000000000001" customHeight="1" x14ac:dyDescent="0.15">
      <c r="A62" s="31"/>
      <c r="B62" s="150"/>
      <c r="C62" s="149"/>
      <c r="D62" s="69" t="s">
        <v>81</v>
      </c>
      <c r="E62" s="11"/>
      <c r="F62" s="52"/>
      <c r="G62" s="38"/>
      <c r="H62" s="38"/>
      <c r="I62" s="12">
        <f t="shared" si="3"/>
        <v>0</v>
      </c>
      <c r="J62" s="34"/>
    </row>
    <row r="63" spans="1:15" ht="18.600000000000001" customHeight="1" x14ac:dyDescent="0.15">
      <c r="A63" s="31"/>
      <c r="B63" s="112" t="s">
        <v>20</v>
      </c>
      <c r="C63" s="112" t="s">
        <v>11</v>
      </c>
      <c r="D63" s="53" t="s">
        <v>33</v>
      </c>
      <c r="E63" s="24"/>
      <c r="F63" s="174"/>
      <c r="G63" s="175"/>
      <c r="H63" s="176"/>
      <c r="I63" s="25">
        <f t="shared" ref="I63:I66" si="4">SUMPRODUCT(F63:H63)*E63</f>
        <v>0</v>
      </c>
      <c r="J63" s="34"/>
    </row>
    <row r="64" spans="1:15" ht="18.600000000000001" customHeight="1" x14ac:dyDescent="0.15">
      <c r="A64" s="31"/>
      <c r="B64" s="149"/>
      <c r="C64" s="113"/>
      <c r="D64" s="69" t="s">
        <v>34</v>
      </c>
      <c r="E64" s="11"/>
      <c r="F64" s="163"/>
      <c r="G64" s="164"/>
      <c r="H64" s="165"/>
      <c r="I64" s="12">
        <f t="shared" si="4"/>
        <v>0</v>
      </c>
      <c r="J64" s="34"/>
    </row>
    <row r="65" spans="1:10" ht="18.600000000000001" customHeight="1" x14ac:dyDescent="0.15">
      <c r="A65" s="31"/>
      <c r="B65" s="149"/>
      <c r="C65" s="112" t="s">
        <v>32</v>
      </c>
      <c r="D65" s="70" t="s">
        <v>35</v>
      </c>
      <c r="E65" s="16"/>
      <c r="F65" s="21"/>
      <c r="G65" s="22"/>
      <c r="H65" s="22"/>
      <c r="I65" s="15">
        <f t="shared" si="4"/>
        <v>0</v>
      </c>
      <c r="J65" s="34"/>
    </row>
    <row r="66" spans="1:10" ht="18.600000000000001" customHeight="1" x14ac:dyDescent="0.15">
      <c r="A66" s="31"/>
      <c r="B66" s="150"/>
      <c r="C66" s="149"/>
      <c r="D66" s="54" t="s">
        <v>34</v>
      </c>
      <c r="E66" s="11"/>
      <c r="F66" s="52"/>
      <c r="G66" s="38"/>
      <c r="H66" s="39"/>
      <c r="I66" s="12">
        <f t="shared" si="4"/>
        <v>0</v>
      </c>
      <c r="J66" s="34"/>
    </row>
    <row r="67" spans="1:10" ht="18.600000000000001" customHeight="1" x14ac:dyDescent="0.15">
      <c r="A67" s="31"/>
      <c r="B67" s="112" t="s">
        <v>83</v>
      </c>
      <c r="C67" s="112" t="s">
        <v>11</v>
      </c>
      <c r="D67" s="70" t="s">
        <v>85</v>
      </c>
      <c r="E67" s="24"/>
      <c r="F67" s="160"/>
      <c r="G67" s="161"/>
      <c r="H67" s="162"/>
      <c r="I67" s="25">
        <f t="shared" ref="I67:I70" si="5">SUMPRODUCT(F67:H67)*E67</f>
        <v>0</v>
      </c>
      <c r="J67" s="34"/>
    </row>
    <row r="68" spans="1:10" ht="18.600000000000001" customHeight="1" x14ac:dyDescent="0.15">
      <c r="A68" s="31"/>
      <c r="B68" s="149"/>
      <c r="C68" s="113"/>
      <c r="D68" s="54" t="s">
        <v>87</v>
      </c>
      <c r="E68" s="11"/>
      <c r="F68" s="163"/>
      <c r="G68" s="164"/>
      <c r="H68" s="165"/>
      <c r="I68" s="12">
        <f t="shared" si="5"/>
        <v>0</v>
      </c>
      <c r="J68" s="34"/>
    </row>
    <row r="69" spans="1:10" ht="18.600000000000001" customHeight="1" x14ac:dyDescent="0.15">
      <c r="A69" s="31"/>
      <c r="B69" s="149"/>
      <c r="C69" s="112" t="s">
        <v>32</v>
      </c>
      <c r="D69" s="53" t="s">
        <v>84</v>
      </c>
      <c r="E69" s="16"/>
      <c r="F69" s="21"/>
      <c r="G69" s="22"/>
      <c r="H69" s="89"/>
      <c r="I69" s="15">
        <f>SUMPRODUCT(F69:H69)*E69</f>
        <v>0</v>
      </c>
      <c r="J69" s="34"/>
    </row>
    <row r="70" spans="1:10" ht="18.600000000000001" customHeight="1" thickBot="1" x14ac:dyDescent="0.2">
      <c r="A70" s="31"/>
      <c r="B70" s="150"/>
      <c r="C70" s="149"/>
      <c r="D70" s="90" t="s">
        <v>86</v>
      </c>
      <c r="E70" s="91"/>
      <c r="F70" s="92"/>
      <c r="G70" s="93"/>
      <c r="H70" s="94"/>
      <c r="I70" s="95">
        <f t="shared" si="5"/>
        <v>0</v>
      </c>
      <c r="J70" s="34"/>
    </row>
    <row r="71" spans="1:10" ht="21" customHeight="1" thickTop="1" x14ac:dyDescent="0.15">
      <c r="A71" s="31"/>
      <c r="B71" s="143" t="s">
        <v>21</v>
      </c>
      <c r="C71" s="144"/>
      <c r="D71" s="145"/>
      <c r="E71" s="146"/>
      <c r="F71" s="147"/>
      <c r="G71" s="147"/>
      <c r="H71" s="148"/>
      <c r="I71" s="12">
        <f>SUM(I51:I70)</f>
        <v>0</v>
      </c>
      <c r="J71" s="34"/>
    </row>
    <row r="72" spans="1:10" ht="30" customHeight="1" x14ac:dyDescent="0.15">
      <c r="A72" s="31"/>
      <c r="B72" s="156" t="s">
        <v>75</v>
      </c>
      <c r="C72" s="156"/>
      <c r="D72" s="156"/>
      <c r="E72" s="156"/>
      <c r="F72" s="156"/>
      <c r="G72" s="156"/>
      <c r="H72" s="156"/>
      <c r="I72" s="156"/>
      <c r="J72" s="34"/>
    </row>
    <row r="73" spans="1:10" ht="15.6" customHeight="1" x14ac:dyDescent="0.15">
      <c r="A73" s="31"/>
      <c r="B73" s="157" t="s">
        <v>74</v>
      </c>
      <c r="C73" s="157"/>
      <c r="D73" s="157"/>
      <c r="E73" s="157"/>
      <c r="F73" s="157"/>
      <c r="G73" s="157"/>
      <c r="H73" s="157"/>
      <c r="I73" s="157"/>
      <c r="J73" s="34"/>
    </row>
    <row r="74" spans="1:10" ht="15.6" customHeight="1" x14ac:dyDescent="0.15">
      <c r="A74" s="40"/>
      <c r="B74" s="170" t="s">
        <v>68</v>
      </c>
      <c r="C74" s="170"/>
      <c r="D74" s="170"/>
      <c r="E74" s="170"/>
      <c r="F74" s="170"/>
      <c r="G74" s="170"/>
      <c r="H74" s="170"/>
      <c r="I74" s="170"/>
      <c r="J74" s="41"/>
    </row>
  </sheetData>
  <mergeCells count="77">
    <mergeCell ref="B23:B24"/>
    <mergeCell ref="C23:D23"/>
    <mergeCell ref="C24:D24"/>
    <mergeCell ref="B74:I74"/>
    <mergeCell ref="F51:H51"/>
    <mergeCell ref="F63:H63"/>
    <mergeCell ref="F64:H64"/>
    <mergeCell ref="B53:B62"/>
    <mergeCell ref="C53:C57"/>
    <mergeCell ref="F53:H53"/>
    <mergeCell ref="F57:H57"/>
    <mergeCell ref="C58:C62"/>
    <mergeCell ref="B51:B52"/>
    <mergeCell ref="E71:H71"/>
    <mergeCell ref="C51:D51"/>
    <mergeCell ref="C52:D52"/>
    <mergeCell ref="B72:I72"/>
    <mergeCell ref="B73:I73"/>
    <mergeCell ref="B40:D40"/>
    <mergeCell ref="C44:D44"/>
    <mergeCell ref="B47:D47"/>
    <mergeCell ref="B45:B46"/>
    <mergeCell ref="I49:I50"/>
    <mergeCell ref="C67:C68"/>
    <mergeCell ref="F67:H67"/>
    <mergeCell ref="F68:H68"/>
    <mergeCell ref="C69:C70"/>
    <mergeCell ref="F54:H54"/>
    <mergeCell ref="F55:H55"/>
    <mergeCell ref="F56:H56"/>
    <mergeCell ref="C38:D38"/>
    <mergeCell ref="B71:D71"/>
    <mergeCell ref="E47:H47"/>
    <mergeCell ref="B63:B66"/>
    <mergeCell ref="B41:B42"/>
    <mergeCell ref="B43:B44"/>
    <mergeCell ref="C41:D41"/>
    <mergeCell ref="C42:D42"/>
    <mergeCell ref="C43:D43"/>
    <mergeCell ref="C65:C66"/>
    <mergeCell ref="F49:H49"/>
    <mergeCell ref="B49:D50"/>
    <mergeCell ref="E49:E50"/>
    <mergeCell ref="B67:B70"/>
    <mergeCell ref="C63:C64"/>
    <mergeCell ref="I2:J2"/>
    <mergeCell ref="B31:D31"/>
    <mergeCell ref="C45:D45"/>
    <mergeCell ref="C46:D46"/>
    <mergeCell ref="H17:I17"/>
    <mergeCell ref="D18:G18"/>
    <mergeCell ref="D19:G19"/>
    <mergeCell ref="B21:D22"/>
    <mergeCell ref="B18:C19"/>
    <mergeCell ref="F21:H21"/>
    <mergeCell ref="B25:D25"/>
    <mergeCell ref="B32:D32"/>
    <mergeCell ref="B33:B35"/>
    <mergeCell ref="C34:D34"/>
    <mergeCell ref="B36:D36"/>
    <mergeCell ref="G11:J11"/>
    <mergeCell ref="B26:D26"/>
    <mergeCell ref="B27:D27"/>
    <mergeCell ref="A3:J3"/>
    <mergeCell ref="B29:D29"/>
    <mergeCell ref="B39:D39"/>
    <mergeCell ref="H4:J4"/>
    <mergeCell ref="E21:E22"/>
    <mergeCell ref="B28:D28"/>
    <mergeCell ref="B30:D30"/>
    <mergeCell ref="A16:J16"/>
    <mergeCell ref="I21:I22"/>
    <mergeCell ref="C33:D33"/>
    <mergeCell ref="C35:D35"/>
    <mergeCell ref="B17:G17"/>
    <mergeCell ref="B37:B38"/>
    <mergeCell ref="C37:D37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yamazaki</cp:lastModifiedBy>
  <cp:lastPrinted>2025-01-29T05:39:42Z</cp:lastPrinted>
  <dcterms:created xsi:type="dcterms:W3CDTF">1997-01-08T22:48:59Z</dcterms:created>
  <dcterms:modified xsi:type="dcterms:W3CDTF">2025-04-22T04:22:40Z</dcterms:modified>
</cp:coreProperties>
</file>